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BEFEA3E2-1B10-4F57-8CD1-472F23002A0F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01 01 2026" sheetId="1" r:id="rId1"/>
    <sheet name="Arkusz3" sheetId="3" r:id="rId2"/>
  </sheets>
  <calcPr calcId="191029"/>
</workbook>
</file>

<file path=xl/calcChain.xml><?xml version="1.0" encoding="utf-8"?>
<calcChain xmlns="http://schemas.openxmlformats.org/spreadsheetml/2006/main">
  <c r="C19" i="1" l="1"/>
  <c r="C13" i="1" l="1"/>
  <c r="C9" i="1"/>
  <c r="C34" i="1"/>
  <c r="C42" i="1" l="1"/>
</calcChain>
</file>

<file path=xl/sharedStrings.xml><?xml version="1.0" encoding="utf-8"?>
<sst xmlns="http://schemas.openxmlformats.org/spreadsheetml/2006/main" count="39" uniqueCount="21">
  <si>
    <t>Dział 801</t>
  </si>
  <si>
    <t>wydatki rzeczowe</t>
  </si>
  <si>
    <t>Kwota</t>
  </si>
  <si>
    <t xml:space="preserve">Rozdział 80146 - Dokształcanie i doskonalenie nauczycieli </t>
  </si>
  <si>
    <t>Rozdział 80147 - Biblioteki pedagogiczne</t>
  </si>
  <si>
    <t>wynagrodzenia z pochodnymi</t>
  </si>
  <si>
    <t>Dochody</t>
  </si>
  <si>
    <t xml:space="preserve">Wydatki </t>
  </si>
  <si>
    <t xml:space="preserve">Regionalny Ośrodek Doskonalenia Nauczycieli "WOM" w Częstochowie  </t>
  </si>
  <si>
    <t xml:space="preserve">Plan - uchwała Zarządu Województwa Śląskiego </t>
  </si>
  <si>
    <t>Dochody budżetowe</t>
  </si>
  <si>
    <t xml:space="preserve">Dochody </t>
  </si>
  <si>
    <t>wydatki majątkowe</t>
  </si>
  <si>
    <t>Plan - dochody własne</t>
  </si>
  <si>
    <t>Rozdział 80195 - Pozostała działalność</t>
  </si>
  <si>
    <t>wydatki rzeczowe - Marszałkowski Budżet Obywatelski</t>
  </si>
  <si>
    <t>Plan - dochody budżetowe rozdział  80146</t>
  </si>
  <si>
    <t xml:space="preserve">Sporządziła: Agnieszka Marszał </t>
  </si>
  <si>
    <t xml:space="preserve">Dotacja powierzona - doradcy metodyczni </t>
  </si>
  <si>
    <t>Plan dochodów i wydatków budżetowych na 2026 r. zgodnie z Uchwałą Zarządu Województwa Śląskiego nr 2945/136/VII/2025 z 30.12.2025 r.</t>
  </si>
  <si>
    <t>Plan finansowy wydzielonego rachunku gromadzenia dochodów na 2026 r. zgodnie z Uchwałą Zarządu Województwa Śląskiego nr 2945/136/VII/2025 
z 30.12.2025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</si>
</sst>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Alignment="1"/>
    <xf numFmtId="0" fontId="6" fillId="0" borderId="0" xfId="1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4" fontId="8" fillId="0" borderId="2" xfId="0" applyNumberFormat="1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1" xfId="0" applyFont="1" applyBorder="1"/>
    <xf numFmtId="0" fontId="8" fillId="0" borderId="5" xfId="0" applyFont="1" applyBorder="1"/>
    <xf numFmtId="4" fontId="8" fillId="0" borderId="6" xfId="0" applyNumberFormat="1" applyFont="1" applyBorder="1"/>
    <xf numFmtId="0" fontId="5" fillId="0" borderId="9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3" fillId="0" borderId="9" xfId="0" applyFont="1" applyBorder="1"/>
    <xf numFmtId="4" fontId="3" fillId="0" borderId="10" xfId="0" applyNumberFormat="1" applyFont="1" applyBorder="1"/>
    <xf numFmtId="0" fontId="8" fillId="0" borderId="11" xfId="0" applyFont="1" applyBorder="1"/>
    <xf numFmtId="4" fontId="8" fillId="0" borderId="12" xfId="0" applyNumberFormat="1" applyFont="1" applyBorder="1"/>
    <xf numFmtId="0" fontId="2" fillId="0" borderId="9" xfId="0" applyFont="1" applyBorder="1"/>
    <xf numFmtId="0" fontId="3" fillId="0" borderId="13" xfId="0" applyFont="1" applyBorder="1"/>
    <xf numFmtId="4" fontId="3" fillId="0" borderId="14" xfId="0" applyNumberFormat="1" applyFont="1" applyBorder="1"/>
    <xf numFmtId="0" fontId="5" fillId="0" borderId="9" xfId="0" applyFont="1" applyBorder="1"/>
    <xf numFmtId="4" fontId="5" fillId="0" borderId="10" xfId="0" applyNumberFormat="1" applyFont="1" applyBorder="1"/>
    <xf numFmtId="0" fontId="8" fillId="2" borderId="5" xfId="0" applyFont="1" applyFill="1" applyBorder="1" applyAlignment="1">
      <alignment horizontal="center"/>
    </xf>
    <xf numFmtId="4" fontId="8" fillId="2" borderId="6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" fontId="8" fillId="2" borderId="2" xfId="0" applyNumberFormat="1" applyFont="1" applyFill="1" applyBorder="1"/>
    <xf numFmtId="0" fontId="5" fillId="2" borderId="5" xfId="0" applyFont="1" applyFill="1" applyBorder="1" applyAlignment="1">
      <alignment horizontal="center"/>
    </xf>
    <xf numFmtId="4" fontId="3" fillId="2" borderId="6" xfId="0" applyNumberFormat="1" applyFont="1" applyFill="1" applyBorder="1"/>
    <xf numFmtId="0" fontId="8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4" fontId="8" fillId="0" borderId="8" xfId="0" applyNumberFormat="1" applyFont="1" applyBorder="1"/>
    <xf numFmtId="0" fontId="8" fillId="0" borderId="7" xfId="0" applyFont="1" applyBorder="1"/>
    <xf numFmtId="0" fontId="1" fillId="0" borderId="13" xfId="0" applyFont="1" applyBorder="1"/>
    <xf numFmtId="4" fontId="1" fillId="0" borderId="14" xfId="0" applyNumberFormat="1" applyFont="1" applyBorder="1"/>
    <xf numFmtId="0" fontId="1" fillId="0" borderId="0" xfId="0" applyFont="1"/>
    <xf numFmtId="4" fontId="8" fillId="0" borderId="0" xfId="0" applyNumberFormat="1" applyFont="1"/>
    <xf numFmtId="0" fontId="11" fillId="0" borderId="0" xfId="0" applyFont="1" applyAlignment="1"/>
    <xf numFmtId="0" fontId="9" fillId="0" borderId="0" xfId="1" applyFont="1" applyAlignment="1">
      <alignment wrapText="1"/>
    </xf>
    <xf numFmtId="0" fontId="0" fillId="0" borderId="0" xfId="0" applyAlignment="1"/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topLeftCell="A16" workbookViewId="0">
      <selection activeCell="C43" sqref="C43"/>
    </sheetView>
  </sheetViews>
  <sheetFormatPr defaultColWidth="9.109375" defaultRowHeight="14.4" x14ac:dyDescent="0.3"/>
  <cols>
    <col min="1" max="1" width="4.44140625" style="1" customWidth="1"/>
    <col min="2" max="2" width="51.88671875" style="1" customWidth="1"/>
    <col min="3" max="3" width="19.5546875" style="2" customWidth="1"/>
    <col min="4" max="4" width="12.109375" style="1" bestFit="1" customWidth="1"/>
    <col min="5" max="16384" width="9.109375" style="1"/>
  </cols>
  <sheetData>
    <row r="2" spans="2:4" ht="17.399999999999999" x14ac:dyDescent="0.35">
      <c r="B2" s="43" t="s">
        <v>8</v>
      </c>
    </row>
    <row r="3" spans="2:4" ht="8.25" customHeight="1" x14ac:dyDescent="0.3">
      <c r="B3" s="6"/>
    </row>
    <row r="4" spans="2:4" s="12" customFormat="1" ht="34.799999999999997" customHeight="1" x14ac:dyDescent="0.3">
      <c r="B4" s="44" t="s">
        <v>19</v>
      </c>
      <c r="C4" s="45"/>
    </row>
    <row r="5" spans="2:4" ht="7.8" customHeight="1" x14ac:dyDescent="0.3">
      <c r="B5" s="7"/>
    </row>
    <row r="6" spans="2:4" ht="16.2" thickBot="1" x14ac:dyDescent="0.35">
      <c r="B6" s="13" t="s">
        <v>0</v>
      </c>
    </row>
    <row r="7" spans="2:4" s="9" customFormat="1" ht="28.5" customHeight="1" thickBot="1" x14ac:dyDescent="0.35">
      <c r="B7" s="28" t="s">
        <v>3</v>
      </c>
      <c r="C7" s="29" t="s">
        <v>2</v>
      </c>
    </row>
    <row r="8" spans="2:4" s="3" customFormat="1" ht="22.5" customHeight="1" thickBot="1" x14ac:dyDescent="0.35">
      <c r="B8" s="17" t="s">
        <v>7</v>
      </c>
      <c r="C8" s="18"/>
    </row>
    <row r="9" spans="2:4" s="10" customFormat="1" x14ac:dyDescent="0.3">
      <c r="B9" s="21" t="s">
        <v>9</v>
      </c>
      <c r="C9" s="22">
        <f>C10+C11</f>
        <v>6448866</v>
      </c>
      <c r="D9" s="42"/>
    </row>
    <row r="10" spans="2:4" x14ac:dyDescent="0.3">
      <c r="B10" s="23" t="s">
        <v>5</v>
      </c>
      <c r="C10" s="20">
        <v>5843972</v>
      </c>
      <c r="D10" s="2"/>
    </row>
    <row r="11" spans="2:4" ht="15" thickBot="1" x14ac:dyDescent="0.35">
      <c r="B11" s="24" t="s">
        <v>1</v>
      </c>
      <c r="C11" s="25">
        <v>604894</v>
      </c>
      <c r="D11" s="2"/>
    </row>
    <row r="12" spans="2:4" ht="6" customHeight="1" x14ac:dyDescent="0.3">
      <c r="B12" s="19"/>
      <c r="C12" s="20"/>
    </row>
    <row r="13" spans="2:4" s="10" customFormat="1" hidden="1" x14ac:dyDescent="0.3">
      <c r="B13" s="21" t="s">
        <v>18</v>
      </c>
      <c r="C13" s="22">
        <f>C14+C15</f>
        <v>0</v>
      </c>
      <c r="D13" s="42"/>
    </row>
    <row r="14" spans="2:4" hidden="1" x14ac:dyDescent="0.3">
      <c r="B14" s="23" t="s">
        <v>5</v>
      </c>
      <c r="C14" s="20">
        <v>0</v>
      </c>
      <c r="D14" s="2"/>
    </row>
    <row r="15" spans="2:4" ht="15" hidden="1" thickBot="1" x14ac:dyDescent="0.35">
      <c r="B15" s="24" t="s">
        <v>1</v>
      </c>
      <c r="C15" s="25">
        <v>0</v>
      </c>
    </row>
    <row r="16" spans="2:4" ht="7.5" customHeight="1" thickBot="1" x14ac:dyDescent="0.35">
      <c r="B16" s="26"/>
      <c r="C16" s="27"/>
    </row>
    <row r="17" spans="2:4" s="10" customFormat="1" ht="25.5" customHeight="1" thickBot="1" x14ac:dyDescent="0.35">
      <c r="B17" s="28" t="s">
        <v>4</v>
      </c>
      <c r="C17" s="29"/>
    </row>
    <row r="18" spans="2:4" ht="8.25" customHeight="1" thickBot="1" x14ac:dyDescent="0.35">
      <c r="B18" s="17"/>
      <c r="C18" s="18"/>
    </row>
    <row r="19" spans="2:4" s="10" customFormat="1" x14ac:dyDescent="0.3">
      <c r="B19" s="21" t="s">
        <v>9</v>
      </c>
      <c r="C19" s="22">
        <f>C20+C21</f>
        <v>4265425</v>
      </c>
      <c r="D19" s="42"/>
    </row>
    <row r="20" spans="2:4" x14ac:dyDescent="0.3">
      <c r="B20" s="23" t="s">
        <v>5</v>
      </c>
      <c r="C20" s="20">
        <v>3875650</v>
      </c>
      <c r="D20" s="2"/>
    </row>
    <row r="21" spans="2:4" ht="15" thickBot="1" x14ac:dyDescent="0.35">
      <c r="B21" s="24" t="s">
        <v>1</v>
      </c>
      <c r="C21" s="25">
        <v>389775</v>
      </c>
    </row>
    <row r="22" spans="2:4" ht="6.6" customHeight="1" thickBot="1" x14ac:dyDescent="0.35">
      <c r="B22" s="24"/>
      <c r="C22" s="25"/>
    </row>
    <row r="23" spans="2:4" ht="15" hidden="1" thickBot="1" x14ac:dyDescent="0.35">
      <c r="B23" s="28" t="s">
        <v>14</v>
      </c>
      <c r="C23" s="29"/>
    </row>
    <row r="24" spans="2:4" ht="15" hidden="1" thickBot="1" x14ac:dyDescent="0.35">
      <c r="B24" s="24" t="s">
        <v>9</v>
      </c>
      <c r="C24" s="25">
        <v>0</v>
      </c>
    </row>
    <row r="25" spans="2:4" s="41" customFormat="1" ht="17.399999999999999" hidden="1" customHeight="1" thickBot="1" x14ac:dyDescent="0.35">
      <c r="B25" s="39" t="s">
        <v>15</v>
      </c>
      <c r="C25" s="40">
        <v>0</v>
      </c>
    </row>
    <row r="26" spans="2:4" s="10" customFormat="1" ht="21" customHeight="1" thickBot="1" x14ac:dyDescent="0.35">
      <c r="B26" s="30" t="s">
        <v>10</v>
      </c>
      <c r="C26" s="31"/>
    </row>
    <row r="27" spans="2:4" s="10" customFormat="1" ht="18.75" customHeight="1" thickBot="1" x14ac:dyDescent="0.35">
      <c r="B27" s="14" t="s">
        <v>16</v>
      </c>
      <c r="C27" s="11">
        <v>145500</v>
      </c>
    </row>
    <row r="29" spans="2:4" s="12" customFormat="1" ht="49.2" customHeight="1" x14ac:dyDescent="0.3">
      <c r="B29" s="46" t="s">
        <v>20</v>
      </c>
      <c r="C29" s="47"/>
    </row>
    <row r="30" spans="2:4" ht="7.2" customHeight="1" x14ac:dyDescent="0.3"/>
    <row r="31" spans="2:4" ht="16.2" thickBot="1" x14ac:dyDescent="0.35">
      <c r="B31" s="13" t="s">
        <v>0</v>
      </c>
    </row>
    <row r="32" spans="2:4" s="10" customFormat="1" ht="24.75" customHeight="1" thickBot="1" x14ac:dyDescent="0.35">
      <c r="B32" s="28" t="s">
        <v>3</v>
      </c>
      <c r="C32" s="29" t="s">
        <v>2</v>
      </c>
    </row>
    <row r="33" spans="2:4" x14ac:dyDescent="0.3">
      <c r="B33" s="4" t="s">
        <v>7</v>
      </c>
      <c r="C33" s="5"/>
    </row>
    <row r="34" spans="2:4" s="10" customFormat="1" x14ac:dyDescent="0.3">
      <c r="B34" s="34" t="s">
        <v>9</v>
      </c>
      <c r="C34" s="37">
        <f>C35+C36</f>
        <v>250700</v>
      </c>
      <c r="D34" s="42"/>
    </row>
    <row r="35" spans="2:4" x14ac:dyDescent="0.3">
      <c r="B35" s="35" t="s">
        <v>5</v>
      </c>
      <c r="C35" s="20">
        <v>13800</v>
      </c>
      <c r="D35" s="2"/>
    </row>
    <row r="36" spans="2:4" ht="15" thickBot="1" x14ac:dyDescent="0.35">
      <c r="B36" s="35" t="s">
        <v>1</v>
      </c>
      <c r="C36" s="20">
        <v>236900</v>
      </c>
      <c r="D36" s="2"/>
    </row>
    <row r="37" spans="2:4" ht="15" hidden="1" thickBot="1" x14ac:dyDescent="0.35">
      <c r="B37" s="36" t="s">
        <v>12</v>
      </c>
      <c r="C37" s="25">
        <v>0</v>
      </c>
    </row>
    <row r="38" spans="2:4" ht="21" customHeight="1" thickBot="1" x14ac:dyDescent="0.35">
      <c r="B38" s="32" t="s">
        <v>11</v>
      </c>
      <c r="C38" s="33"/>
    </row>
    <row r="39" spans="2:4" s="10" customFormat="1" ht="15" thickBot="1" x14ac:dyDescent="0.35">
      <c r="B39" s="15" t="s">
        <v>13</v>
      </c>
      <c r="C39" s="16">
        <v>250700</v>
      </c>
    </row>
    <row r="40" spans="2:4" s="10" customFormat="1" ht="24.75" customHeight="1" thickBot="1" x14ac:dyDescent="0.35">
      <c r="B40" s="28" t="s">
        <v>4</v>
      </c>
      <c r="C40" s="29"/>
    </row>
    <row r="41" spans="2:4" x14ac:dyDescent="0.3">
      <c r="B41" s="4"/>
      <c r="C41" s="5"/>
    </row>
    <row r="42" spans="2:4" s="10" customFormat="1" x14ac:dyDescent="0.3">
      <c r="B42" s="38" t="s">
        <v>9</v>
      </c>
      <c r="C42" s="37">
        <f>SUM(C43:C44)</f>
        <v>3600</v>
      </c>
    </row>
    <row r="43" spans="2:4" x14ac:dyDescent="0.3">
      <c r="B43" s="19" t="s">
        <v>5</v>
      </c>
      <c r="C43" s="20">
        <v>0</v>
      </c>
    </row>
    <row r="44" spans="2:4" ht="15" thickBot="1" x14ac:dyDescent="0.35">
      <c r="B44" s="24" t="s">
        <v>1</v>
      </c>
      <c r="C44" s="25">
        <v>3600</v>
      </c>
    </row>
    <row r="45" spans="2:4" ht="21.75" customHeight="1" thickBot="1" x14ac:dyDescent="0.35">
      <c r="B45" s="32" t="s">
        <v>6</v>
      </c>
      <c r="C45" s="33"/>
    </row>
    <row r="46" spans="2:4" s="10" customFormat="1" ht="15" thickBot="1" x14ac:dyDescent="0.35">
      <c r="B46" s="15" t="s">
        <v>13</v>
      </c>
      <c r="C46" s="16">
        <v>3600</v>
      </c>
    </row>
    <row r="48" spans="2:4" x14ac:dyDescent="0.3">
      <c r="B48" s="8" t="s">
        <v>17</v>
      </c>
    </row>
  </sheetData>
  <mergeCells count="2">
    <mergeCell ref="B4:C4"/>
    <mergeCell ref="B29:C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N21" sqref="N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01 01 2026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2026-07-27T10:45:01Z</dcterms:modified>
</cp:coreProperties>
</file>